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62B94F1-A89E-44EF-AA2C-035DAAA24F5F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10" roundtripDataChecksum="6IhPeJIJBJJaF8Br3wwi3td8hmKtukHdz6zANRYrTmo="/>
    </ext>
  </extLst>
</workbook>
</file>

<file path=xl/calcChain.xml><?xml version="1.0" encoding="utf-8"?>
<calcChain xmlns="http://schemas.openxmlformats.org/spreadsheetml/2006/main">
  <c r="F8" i="6" l="1"/>
  <c r="E8" i="6"/>
  <c r="D8" i="6"/>
  <c r="F8" i="5"/>
  <c r="E8" i="5"/>
  <c r="D8" i="5"/>
  <c r="F8" i="4"/>
  <c r="E8" i="4"/>
  <c r="D8" i="4"/>
  <c r="F8" i="3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<sst xmlns="http://schemas.openxmlformats.org/spreadsheetml/2006/main" count="78" uniqueCount="23">
  <si>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</si>
  <si>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</si>
  <si>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</si>
  <si>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</si>
  <si>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</si>
  <si>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</si>
  <si>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</si>
  <si>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</si>
  <si>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</si>
  <si>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</si>
  <si>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</si>
  <si>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ต.ค.2567</t>
  </si>
  <si>
    <t>ข้อมูล ณ วันที่ 30 พ.ย.2567</t>
  </si>
  <si>
    <t>ข้อมูล ณ วันที่ 31 ธ.ค.2567</t>
  </si>
  <si>
    <t>ข้อมูล ณ วันที่ 31 ม.ค.2568</t>
  </si>
  <si>
    <t>ข้อมูล ณ วันที่ 28 ก.พ.2568</t>
  </si>
  <si>
    <t>ข้อมูล ณ วันที่ 31 มี.ค.2568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</si>
  <si>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</si>
  <si>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สถิติการออกใบสั่งและชำระค่าปรับ 
เดือน มีนาคม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</si>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</sst>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"/>
    <numFmt numFmtId="188" formatCode="_-* #,##0.00_-;\-* #,##0.00_-;_-* &quot;-&quot;??_-;_-@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7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3" borderId="6" xfId="0" applyNumberFormat="1" applyFont="1" applyFill="1" applyBorder="1" applyAlignment="1">
      <alignment horizontal="center"/>
    </xf>
    <xf numFmtId="188" fontId="1" fillId="3" borderId="6" xfId="0" applyNumberFormat="1" applyFont="1" applyFill="1" applyBorder="1" applyAlignment="1">
      <alignment horizontal="center"/>
    </xf>
    <xf numFmtId="187" fontId="1" fillId="3" borderId="2" xfId="0" applyNumberFormat="1" applyFont="1" applyFill="1" applyBorder="1" applyAlignment="1">
      <alignment horizontal="center"/>
    </xf>
    <xf numFmtId="188" fontId="1" fillId="3" borderId="2" xfId="0" applyNumberFormat="1" applyFont="1" applyFill="1" applyBorder="1" applyAlignment="1">
      <alignment horizontal="center"/>
    </xf>
    <xf numFmtId="188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selection activeCell="D10" sqref="D10"/>
    </sheetView>
  </sheetViews>
  <sheetFormatPr defaultColWidth="12.6640625" defaultRowHeight="15" customHeight="1" x14ac:dyDescent="0.6"/>
  <cols>
    <col min="1" max="1" width="2.1640625" style="2" customWidth="1"/>
    <col min="2" max="2" width="6.6640625" style="2" customWidth="1"/>
    <col min="3" max="3" width="13.9140625" style="2" customWidth="1"/>
    <col min="4" max="4" width="18.75" style="2" customWidth="1"/>
    <col min="5" max="5" width="23" style="2" customWidth="1"/>
    <col min="6" max="6" width="19.1640625" style="2" customWidth="1"/>
    <col min="7" max="7" width="17.7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20" t="s">
        <v>17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22" t="s">
        <v>0</v>
      </c>
      <c r="C3" s="23"/>
      <c r="D3" s="23"/>
      <c r="E3" s="23"/>
      <c r="F3" s="23"/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7541</v>
      </c>
      <c r="E5" s="7">
        <v>6769</v>
      </c>
      <c r="F5" s="7">
        <v>772</v>
      </c>
      <c r="G5" s="8">
        <v>10.24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11296</v>
      </c>
      <c r="E6" s="11">
        <v>9079</v>
      </c>
      <c r="F6" s="11">
        <v>2217</v>
      </c>
      <c r="G6" s="12">
        <v>19.63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1">
        <v>1570</v>
      </c>
      <c r="E7" s="11">
        <v>286</v>
      </c>
      <c r="F7" s="11">
        <v>1284</v>
      </c>
      <c r="G7" s="12">
        <v>81.78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4" t="s">
        <v>10</v>
      </c>
      <c r="C8" s="25"/>
      <c r="D8" s="13">
        <f t="shared" ref="D8:F8" si="0">SUM(D5:D7)</f>
        <v>20407</v>
      </c>
      <c r="E8" s="13">
        <f t="shared" si="0"/>
        <v>16134</v>
      </c>
      <c r="F8" s="13">
        <f t="shared" si="0"/>
        <v>4273</v>
      </c>
      <c r="G8" s="3">
        <v>20.94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6" t="s">
        <v>11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3.5" style="2" customWidth="1"/>
    <col min="2" max="2" width="6.9140625" style="2" customWidth="1"/>
    <col min="3" max="3" width="17.1640625" style="2" customWidth="1"/>
    <col min="4" max="4" width="17.75" style="2" customWidth="1"/>
    <col min="5" max="5" width="18.4140625" style="2" customWidth="1"/>
    <col min="6" max="7" width="20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x14ac:dyDescent="0.7">
      <c r="A2" s="1"/>
      <c r="B2" s="20" t="s">
        <v>22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2" t="s">
        <v>0</v>
      </c>
      <c r="C3" s="23"/>
      <c r="D3" s="23"/>
      <c r="E3" s="23"/>
      <c r="F3" s="23"/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7378</v>
      </c>
      <c r="E5" s="7">
        <v>6657</v>
      </c>
      <c r="F5" s="7">
        <v>731</v>
      </c>
      <c r="G5" s="8">
        <v>9.91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9194</v>
      </c>
      <c r="E6" s="11">
        <v>7703</v>
      </c>
      <c r="F6" s="11">
        <v>1491</v>
      </c>
      <c r="G6" s="12">
        <v>16.22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2434</v>
      </c>
      <c r="E7" s="11">
        <v>435</v>
      </c>
      <c r="F7" s="11">
        <v>1999</v>
      </c>
      <c r="G7" s="12">
        <v>82.13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4" t="s">
        <v>10</v>
      </c>
      <c r="C8" s="25"/>
      <c r="D8" s="13">
        <f t="shared" ref="D8:F8" si="0">SUM(D5:D7)</f>
        <v>19006</v>
      </c>
      <c r="E8" s="13">
        <f t="shared" si="0"/>
        <v>14795</v>
      </c>
      <c r="F8" s="13">
        <f t="shared" si="0"/>
        <v>4221</v>
      </c>
      <c r="G8" s="3">
        <v>22.21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6" t="s">
        <v>12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" footer="0"/>
  <pageSetup paperSize="9" scale="1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4.75" style="2" customWidth="1"/>
    <col min="2" max="2" width="6.6640625" style="2" customWidth="1"/>
    <col min="3" max="3" width="18.1640625" style="2" customWidth="1"/>
    <col min="4" max="5" width="17.4140625" style="2" customWidth="1"/>
    <col min="6" max="6" width="16" style="2" customWidth="1"/>
    <col min="7" max="7" width="16.4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7">
      <c r="A2" s="1"/>
      <c r="B2" s="20" t="s">
        <v>21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2" t="s">
        <v>0</v>
      </c>
      <c r="C3" s="23"/>
      <c r="D3" s="23"/>
      <c r="E3" s="23"/>
      <c r="F3" s="23"/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10548</v>
      </c>
      <c r="E5" s="7">
        <v>9580</v>
      </c>
      <c r="F5" s="7">
        <v>968</v>
      </c>
      <c r="G5" s="8">
        <v>9.18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3629</v>
      </c>
      <c r="E6" s="11">
        <v>3025</v>
      </c>
      <c r="F6" s="11">
        <v>604</v>
      </c>
      <c r="G6" s="12">
        <v>16.64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1210</v>
      </c>
      <c r="E7" s="11">
        <v>211</v>
      </c>
      <c r="F7" s="11">
        <v>999</v>
      </c>
      <c r="G7" s="12">
        <v>82.56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4" t="s">
        <v>10</v>
      </c>
      <c r="C8" s="25"/>
      <c r="D8" s="13">
        <f t="shared" ref="D8:F8" si="0">SUM(D5:D7)</f>
        <v>15387</v>
      </c>
      <c r="E8" s="13">
        <f t="shared" si="0"/>
        <v>12816</v>
      </c>
      <c r="F8" s="13">
        <f t="shared" si="0"/>
        <v>2571</v>
      </c>
      <c r="G8" s="3">
        <v>16.71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6" t="s">
        <v>13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2.75" style="2" customWidth="1"/>
    <col min="2" max="2" width="7.1640625" style="2" customWidth="1"/>
    <col min="3" max="4" width="18" style="2" customWidth="1"/>
    <col min="5" max="5" width="18.25" style="2" customWidth="1"/>
    <col min="6" max="6" width="17.4140625" style="2" customWidth="1"/>
    <col min="7" max="7" width="17.164062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4.25" customHeight="1" x14ac:dyDescent="0.7">
      <c r="A2" s="1"/>
      <c r="B2" s="20" t="s">
        <v>20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2" t="s">
        <v>0</v>
      </c>
      <c r="C3" s="23"/>
      <c r="D3" s="23"/>
      <c r="E3" s="23"/>
      <c r="F3" s="23"/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13847</v>
      </c>
      <c r="E5" s="7">
        <v>12927</v>
      </c>
      <c r="F5" s="7">
        <v>920</v>
      </c>
      <c r="G5" s="8">
        <v>6.64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8173</v>
      </c>
      <c r="E6" s="11">
        <v>6952</v>
      </c>
      <c r="F6" s="11">
        <v>1221</v>
      </c>
      <c r="G6" s="12">
        <v>14.94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1406</v>
      </c>
      <c r="E7" s="11">
        <v>144</v>
      </c>
      <c r="F7" s="11">
        <v>1262</v>
      </c>
      <c r="G7" s="12">
        <v>89.76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4" t="s">
        <v>10</v>
      </c>
      <c r="C8" s="25"/>
      <c r="D8" s="13">
        <f t="shared" ref="D8:F8" si="0">SUM(D5:D7)</f>
        <v>23426</v>
      </c>
      <c r="E8" s="13">
        <f t="shared" si="0"/>
        <v>20023</v>
      </c>
      <c r="F8" s="13">
        <f t="shared" si="0"/>
        <v>3403</v>
      </c>
      <c r="G8" s="3">
        <v>14.53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6" t="s">
        <v>14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2.4140625" style="2" customWidth="1"/>
    <col min="2" max="2" width="7.25" style="2" customWidth="1"/>
    <col min="3" max="3" width="17.9140625" style="2" customWidth="1"/>
    <col min="4" max="4" width="18" style="2" customWidth="1"/>
    <col min="5" max="5" width="17.6640625" style="2" customWidth="1"/>
    <col min="6" max="6" width="17.5" style="2" customWidth="1"/>
    <col min="7" max="7" width="18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5" customHeight="1" x14ac:dyDescent="0.7">
      <c r="A2" s="1"/>
      <c r="B2" s="20" t="s">
        <v>19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2" t="s">
        <v>0</v>
      </c>
      <c r="C3" s="23"/>
      <c r="D3" s="23"/>
      <c r="E3" s="23"/>
      <c r="F3" s="23"/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8706</v>
      </c>
      <c r="E5" s="7">
        <v>8340</v>
      </c>
      <c r="F5" s="7">
        <v>366</v>
      </c>
      <c r="G5" s="8">
        <v>4.2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7359</v>
      </c>
      <c r="E6" s="11">
        <v>7241</v>
      </c>
      <c r="F6" s="11">
        <v>118</v>
      </c>
      <c r="G6" s="12">
        <v>1.6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1878</v>
      </c>
      <c r="E7" s="11">
        <v>145</v>
      </c>
      <c r="F7" s="11">
        <v>1733</v>
      </c>
      <c r="G7" s="12">
        <v>92.28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4" t="s">
        <v>10</v>
      </c>
      <c r="C8" s="25"/>
      <c r="D8" s="13">
        <f t="shared" ref="D8:F8" si="0">SUM(D5:D7)</f>
        <v>17943</v>
      </c>
      <c r="E8" s="13">
        <f t="shared" si="0"/>
        <v>15726</v>
      </c>
      <c r="F8" s="13">
        <f t="shared" si="0"/>
        <v>2217</v>
      </c>
      <c r="G8" s="3">
        <v>12.36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6" t="s">
        <v>15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abSelected="1" workbookViewId="0">
      <selection activeCell="D10" sqref="D10"/>
    </sheetView>
  </sheetViews>
  <sheetFormatPr defaultColWidth="12.6640625" defaultRowHeight="15" customHeight="1" x14ac:dyDescent="0.6"/>
  <cols>
    <col min="1" max="1" width="1.5" style="2" customWidth="1"/>
    <col min="2" max="2" width="7.5" style="2" customWidth="1"/>
    <col min="3" max="3" width="18.4140625" style="2" customWidth="1"/>
    <col min="4" max="4" width="18.25" style="2" customWidth="1"/>
    <col min="5" max="5" width="18" style="2" customWidth="1"/>
    <col min="6" max="6" width="18.25" style="2" customWidth="1"/>
    <col min="7" max="7" width="17.7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8" customHeight="1" x14ac:dyDescent="0.7">
      <c r="A2" s="1"/>
      <c r="B2" s="20" t="s">
        <v>18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2" t="s">
        <v>0</v>
      </c>
      <c r="C3" s="23"/>
      <c r="D3" s="23"/>
      <c r="E3" s="23"/>
      <c r="F3" s="23"/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15">
        <v>7801</v>
      </c>
      <c r="E5" s="15">
        <v>7346</v>
      </c>
      <c r="F5" s="15">
        <v>455</v>
      </c>
      <c r="G5" s="16">
        <v>5.83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7">
        <v>8532</v>
      </c>
      <c r="E6" s="17">
        <v>8407</v>
      </c>
      <c r="F6" s="17">
        <v>125</v>
      </c>
      <c r="G6" s="18">
        <v>1.47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7">
        <v>1755</v>
      </c>
      <c r="E7" s="17">
        <v>154</v>
      </c>
      <c r="F7" s="17">
        <v>1601</v>
      </c>
      <c r="G7" s="18">
        <v>91.22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4" t="s">
        <v>10</v>
      </c>
      <c r="C8" s="25"/>
      <c r="D8" s="13">
        <f t="shared" ref="D8:F8" si="0">SUM(D5:D7)</f>
        <v>18088</v>
      </c>
      <c r="E8" s="13">
        <f t="shared" si="0"/>
        <v>15907</v>
      </c>
      <c r="F8" s="13">
        <f t="shared" si="0"/>
        <v>2181</v>
      </c>
      <c r="G8" s="19">
        <v>12.06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6" t="s">
        <v>16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8" right="0.70866141732283472" top="0.74803149606299213" bottom="0.74803149606299213" header="0" footer="0"/>
  <pageSetup paperSize="9" scale="1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2025-04-08T07:56:51Z</dcterms:modified>
</cp:coreProperties>
</file>